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<sst xmlns="http://schemas.openxmlformats.org/spreadsheetml/2006/main" count="73" uniqueCount="49">
  <si>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</si>
  <si>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</si>
  <si>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</si>
  <si>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</si>
  <si>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</si>
  <si>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</si>
  <si>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</si>
  <si>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</si>
  <si>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</si>
  <si>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</si>
  <si>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</si>
  <si>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</si>
  <si>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</si>
  <si>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</si>
  <si>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</si>
  <si>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</si>
  <si>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</si>
  <si>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</si>
  <si>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</si>
  <si>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</si>
  <si>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</si>
  <si>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</si>
  <si>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</si>
  <si>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</si>
  <si>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</si>
  <si>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</si>
  <si>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</si>
  <si>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</si>
  <si>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</si>
  <si>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</si>
  <si>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</si>
  <si>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</si>
  <si>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</si>
  <si>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</si>
  <si>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</si>
  <si>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</si>
  <si>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</si>
  <si>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</si>
  <si>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</si>
  <si>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</si>
  <si>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</si>
  <si>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</si>
  <si>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</si>
  <si>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</si>
  <si>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Fideicomiso 80378 Casa Chihuahua Centro de Patrimonio Cultural Chihuahua (a)</t>
  </si>
  <si>
    <t>Del 1 de Enero al 31 de Diciembre de 2022 (b)</t>
  </si>
  <si>
    <t xml:space="preserve">                 ________________________________                                                         ____________________________________</t>
  </si>
  <si>
    <t xml:space="preserve">                         Elia Irene Fernández Martínez                                                                       Alejandra Margarita Pacheco Arizpe </t>
  </si>
  <si>
    <t xml:space="preserve">                              Secretatria Ejecutiva                                                                                 Coordinadora de Administración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</si>
</sst>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;#,##0"/>
    <numFmt numFmtId="174" formatCode="###0;#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Times New Roman"/>
      <family val="0"/>
    </font>
    <font>
      <sz val="9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172" fontId="41" fillId="0" borderId="13" xfId="0" applyNumberFormat="1" applyFont="1" applyBorder="1" applyAlignment="1">
      <alignment vertical="center" wrapText="1"/>
    </xf>
    <xf numFmtId="172" fontId="41" fillId="0" borderId="11" xfId="0" applyNumberFormat="1" applyFont="1" applyBorder="1" applyAlignment="1">
      <alignment vertical="center" wrapText="1"/>
    </xf>
    <xf numFmtId="172" fontId="42" fillId="0" borderId="14" xfId="0" applyNumberFormat="1" applyFont="1" applyBorder="1" applyAlignment="1">
      <alignment vertical="center" wrapText="1"/>
    </xf>
    <xf numFmtId="172" fontId="42" fillId="0" borderId="11" xfId="0" applyNumberFormat="1" applyFont="1" applyBorder="1" applyAlignment="1">
      <alignment vertical="center" wrapText="1"/>
    </xf>
    <xf numFmtId="172" fontId="41" fillId="0" borderId="14" xfId="0" applyNumberFormat="1" applyFont="1" applyBorder="1" applyAlignment="1">
      <alignment horizontal="left" vertical="center" wrapText="1" indent="5"/>
    </xf>
    <xf numFmtId="172" fontId="41" fillId="0" borderId="14" xfId="0" applyNumberFormat="1" applyFont="1" applyBorder="1" applyAlignment="1">
      <alignment vertical="center" wrapText="1"/>
    </xf>
    <xf numFmtId="172" fontId="41" fillId="33" borderId="11" xfId="0" applyNumberFormat="1" applyFont="1" applyFill="1" applyBorder="1" applyAlignment="1">
      <alignment vertical="center" wrapText="1"/>
    </xf>
    <xf numFmtId="172" fontId="41" fillId="0" borderId="15" xfId="0" applyNumberFormat="1" applyFont="1" applyBorder="1" applyAlignment="1">
      <alignment vertical="center" wrapText="1"/>
    </xf>
    <xf numFmtId="172" fontId="41" fillId="0" borderId="12" xfId="0" applyNumberFormat="1" applyFont="1" applyBorder="1" applyAlignment="1">
      <alignment vertical="center" wrapText="1"/>
    </xf>
    <xf numFmtId="172" fontId="42" fillId="33" borderId="16" xfId="0" applyNumberFormat="1" applyFont="1" applyFill="1" applyBorder="1" applyAlignment="1">
      <alignment vertical="center"/>
    </xf>
    <xf numFmtId="172" fontId="42" fillId="33" borderId="17" xfId="0" applyNumberFormat="1" applyFont="1" applyFill="1" applyBorder="1" applyAlignment="1">
      <alignment horizontal="center" vertical="center" wrapText="1"/>
    </xf>
    <xf numFmtId="172" fontId="42" fillId="0" borderId="15" xfId="0" applyNumberFormat="1" applyFont="1" applyBorder="1" applyAlignment="1">
      <alignment vertical="center" wrapText="1"/>
    </xf>
    <xf numFmtId="172" fontId="42" fillId="0" borderId="12" xfId="0" applyNumberFormat="1" applyFont="1" applyBorder="1" applyAlignment="1">
      <alignment vertical="center" wrapText="1"/>
    </xf>
    <xf numFmtId="172" fontId="41" fillId="0" borderId="0" xfId="0" applyNumberFormat="1" applyFont="1" applyAlignment="1">
      <alignment/>
    </xf>
    <xf numFmtId="172" fontId="42" fillId="33" borderId="18" xfId="0" applyNumberFormat="1" applyFont="1" applyFill="1" applyBorder="1" applyAlignment="1">
      <alignment horizontal="center" vertical="center"/>
    </xf>
    <xf numFmtId="172" fontId="42" fillId="33" borderId="12" xfId="0" applyNumberFormat="1" applyFont="1" applyFill="1" applyBorder="1" applyAlignment="1">
      <alignment horizontal="center" vertical="center"/>
    </xf>
    <xf numFmtId="172" fontId="41" fillId="0" borderId="13" xfId="0" applyNumberFormat="1" applyFont="1" applyBorder="1" applyAlignment="1">
      <alignment vertical="center"/>
    </xf>
    <xf numFmtId="172" fontId="41" fillId="0" borderId="11" xfId="0" applyNumberFormat="1" applyFont="1" applyBorder="1" applyAlignment="1">
      <alignment vertical="center"/>
    </xf>
    <xf numFmtId="172" fontId="42" fillId="0" borderId="14" xfId="0" applyNumberFormat="1" applyFont="1" applyBorder="1" applyAlignment="1">
      <alignment vertical="center"/>
    </xf>
    <xf numFmtId="172" fontId="42" fillId="0" borderId="11" xfId="0" applyNumberFormat="1" applyFont="1" applyBorder="1" applyAlignment="1">
      <alignment vertical="center"/>
    </xf>
    <xf numFmtId="172" fontId="41" fillId="0" borderId="14" xfId="0" applyNumberFormat="1" applyFont="1" applyBorder="1" applyAlignment="1">
      <alignment horizontal="left" vertical="center" indent="5"/>
    </xf>
    <xf numFmtId="172" fontId="41" fillId="0" borderId="14" xfId="0" applyNumberFormat="1" applyFont="1" applyBorder="1" applyAlignment="1">
      <alignment vertical="center"/>
    </xf>
    <xf numFmtId="172" fontId="42" fillId="0" borderId="15" xfId="0" applyNumberFormat="1" applyFont="1" applyBorder="1" applyAlignment="1">
      <alignment vertical="center"/>
    </xf>
    <xf numFmtId="172" fontId="42" fillId="0" borderId="12" xfId="0" applyNumberFormat="1" applyFont="1" applyBorder="1" applyAlignment="1">
      <alignment vertical="center"/>
    </xf>
    <xf numFmtId="172" fontId="41" fillId="0" borderId="14" xfId="0" applyNumberFormat="1" applyFont="1" applyBorder="1" applyAlignment="1">
      <alignment horizontal="justify" vertical="center"/>
    </xf>
    <xf numFmtId="172" fontId="41" fillId="0" borderId="14" xfId="0" applyNumberFormat="1" applyFont="1" applyBorder="1" applyAlignment="1">
      <alignment horizontal="left" vertical="center" indent="1"/>
    </xf>
    <xf numFmtId="172" fontId="41" fillId="34" borderId="11" xfId="0" applyNumberFormat="1" applyFont="1" applyFill="1" applyBorder="1" applyAlignment="1">
      <alignment vertical="center"/>
    </xf>
    <xf numFmtId="172" fontId="42" fillId="0" borderId="14" xfId="0" applyNumberFormat="1" applyFont="1" applyBorder="1" applyAlignment="1">
      <alignment horizontal="left" vertical="center" indent="1"/>
    </xf>
    <xf numFmtId="172" fontId="42" fillId="0" borderId="14" xfId="0" applyNumberFormat="1" applyFont="1" applyBorder="1" applyAlignment="1">
      <alignment horizontal="left" vertical="center" wrapText="1" indent="1"/>
    </xf>
    <xf numFmtId="172" fontId="41" fillId="0" borderId="14" xfId="0" applyNumberFormat="1" applyFont="1" applyBorder="1" applyAlignment="1">
      <alignment horizontal="left" vertical="center" wrapText="1" indent="1"/>
    </xf>
    <xf numFmtId="172" fontId="42" fillId="33" borderId="19" xfId="0" applyNumberFormat="1" applyFont="1" applyFill="1" applyBorder="1" applyAlignment="1">
      <alignment vertical="center"/>
    </xf>
    <xf numFmtId="172" fontId="42" fillId="33" borderId="20" xfId="0" applyNumberFormat="1" applyFont="1" applyFill="1" applyBorder="1" applyAlignment="1">
      <alignment vertical="center"/>
    </xf>
    <xf numFmtId="172" fontId="42" fillId="33" borderId="13" xfId="0" applyNumberFormat="1" applyFont="1" applyFill="1" applyBorder="1" applyAlignment="1">
      <alignment horizontal="center" vertical="center"/>
    </xf>
    <xf numFmtId="172" fontId="42" fillId="33" borderId="15" xfId="0" applyNumberFormat="1" applyFont="1" applyFill="1" applyBorder="1" applyAlignment="1">
      <alignment horizontal="center" vertical="center"/>
    </xf>
    <xf numFmtId="172" fontId="42" fillId="33" borderId="13" xfId="0" applyNumberFormat="1" applyFont="1" applyFill="1" applyBorder="1" applyAlignment="1">
      <alignment horizontal="center" vertical="center" wrapText="1"/>
    </xf>
    <xf numFmtId="172" fontId="42" fillId="33" borderId="15" xfId="0" applyNumberFormat="1" applyFont="1" applyFill="1" applyBorder="1" applyAlignment="1">
      <alignment horizontal="center" vertical="center" wrapText="1"/>
    </xf>
    <xf numFmtId="172" fontId="41" fillId="0" borderId="21" xfId="0" applyNumberFormat="1" applyFont="1" applyBorder="1" applyAlignment="1">
      <alignment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vertical="center"/>
    </xf>
    <xf numFmtId="0" fontId="42" fillId="33" borderId="20" xfId="0" applyFont="1" applyFill="1" applyBorder="1" applyAlignment="1">
      <alignment vertical="center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22" fillId="0" borderId="0" xfId="51" applyFont="1" applyFill="1" applyBorder="1" applyAlignment="1" applyProtection="1">
      <alignment horizontal="left" vertical="top" inden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3"/>
  <sheetViews>
    <sheetView tabSelected="1" zoomScalePageLayoutView="0" workbookViewId="0" topLeftCell="A1">
      <pane ySplit="8" topLeftCell="A18" activePane="bottomLeft" state="frozen"/>
      <selection pane="topLeft" activeCell="A1" sqref="A1"/>
      <selection pane="bottomLeft" activeCell="B91" sqref="B91:B9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5788136</v>
      </c>
      <c r="D9" s="8">
        <f>SUM(D10:D12)</f>
        <v>7262816.25</v>
      </c>
      <c r="E9" s="8">
        <f>SUM(E10:E12)</f>
        <v>7262816.25</v>
      </c>
    </row>
    <row r="10" spans="2:5" ht="12.75">
      <c r="B10" s="9" t="s">
        <v>9</v>
      </c>
      <c r="C10" s="6">
        <v>5788136</v>
      </c>
      <c r="D10" s="6">
        <v>7262816.25</v>
      </c>
      <c r="E10" s="6">
        <v>7262816.25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4.25">
      <c r="B14" s="7" t="s">
        <v>42</v>
      </c>
      <c r="C14" s="8">
        <f>SUM(C15:C16)</f>
        <v>5788136</v>
      </c>
      <c r="D14" s="8">
        <f>SUM(D15:D16)</f>
        <v>6757508.65</v>
      </c>
      <c r="E14" s="8">
        <f>SUM(E15:E16)</f>
        <v>6654809.89</v>
      </c>
    </row>
    <row r="15" spans="2:5" ht="12.75">
      <c r="B15" s="9" t="s">
        <v>12</v>
      </c>
      <c r="C15" s="6">
        <v>5788136</v>
      </c>
      <c r="D15" s="6">
        <v>6757508.65</v>
      </c>
      <c r="E15" s="6">
        <v>6654809.89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25.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505307.5999999996</v>
      </c>
      <c r="E22" s="7">
        <f>E9-E14+E18</f>
        <v>608006.3600000003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505307.5999999996</v>
      </c>
      <c r="E24" s="7">
        <f>E22-E12</f>
        <v>608006.3600000003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505307.5999999996</v>
      </c>
      <c r="E26" s="8">
        <f>E24-E18</f>
        <v>608006.3600000003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25.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505307.5999999996</v>
      </c>
      <c r="E35" s="8">
        <f>E26-E31</f>
        <v>608006.3600000003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5788136</v>
      </c>
      <c r="D54" s="26">
        <f>D10</f>
        <v>7262816.25</v>
      </c>
      <c r="E54" s="26">
        <f>E10</f>
        <v>7262816.25</v>
      </c>
    </row>
    <row r="55" spans="2:5" ht="12.75">
      <c r="B55" s="26"/>
      <c r="C55" s="22"/>
      <c r="D55" s="26"/>
      <c r="E55" s="26"/>
    </row>
    <row r="56" spans="2:5" ht="25.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5788136</v>
      </c>
      <c r="D60" s="22">
        <f>D15</f>
        <v>6757508.65</v>
      </c>
      <c r="E60" s="22">
        <f>E15</f>
        <v>6654809.89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505307.5999999996</v>
      </c>
      <c r="E64" s="23">
        <f>E54+E56-E60+E62</f>
        <v>608006.3600000003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505307.5999999996</v>
      </c>
      <c r="E66" s="23">
        <f>E64-E56</f>
        <v>608006.3600000003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91" ht="12.75">
      <c r="B91" s="55" t="s">
        <v>46</v>
      </c>
    </row>
    <row r="92" ht="12.75">
      <c r="B92" s="55" t="s">
        <v>47</v>
      </c>
    </row>
    <row r="93" ht="12.75">
      <c r="B93" s="55" t="s">
        <v>48</v>
      </c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ADM-Contadora</cp:lastModifiedBy>
  <cp:lastPrinted>2016-12-20T19:32:28Z</cp:lastPrinted>
  <dcterms:created xsi:type="dcterms:W3CDTF">2016-10-11T20:00:09Z</dcterms:created>
  <dcterms:modified xsi:type="dcterms:W3CDTF">2023-02-08T16:27:55Z</dcterms:modified>
  <cp:category/>
  <cp:version/>
  <cp:contentType/>
  <cp:contentStatus/>
</cp:coreProperties>
</file>